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<sst xmlns="http://schemas.openxmlformats.org/spreadsheetml/2006/main" count="181" uniqueCount="80">
  <si>
    <t>工事費内訳書</t>
  </si>
  <si>
    <t>住　　　　所</t>
  </si>
  <si>
    <t>商号又は名称</t>
  </si>
  <si>
    <t>代 表 者 名</t>
  </si>
  <si>
    <t>工 事 名</t>
  </si>
  <si>
    <t>Ｒ７馬土　美馬雨量局　美・脇猪尻　水防テレメータ雨量局改修工事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</si>
  <si>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</si>
  <si>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</si>
  <si>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</si>
  <si>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</si>
  <si>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</si>
  <si>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</si>
  <si>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</si>
  <si>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</si>
  <si>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電源設備</t>
  </si>
  <si>
    <t>無停電電源設備</t>
  </si>
  <si>
    <t>無停電電源装置</t>
  </si>
  <si>
    <t>台</t>
  </si>
  <si>
    <t>通信設備(機器単体)</t>
  </si>
  <si>
    <t>ﾃﾚﾒｰﾀ設備</t>
  </si>
  <si>
    <t>ﾃﾚﾒｰﾀ観測局装置</t>
  </si>
  <si>
    <t>観測装置</t>
  </si>
  <si>
    <t>通信用耐雷変圧器</t>
  </si>
  <si>
    <t>計測装置</t>
  </si>
  <si>
    <t>機器単体費計（工場製作原価）</t>
  </si>
  <si>
    <t>電気設備</t>
  </si>
  <si>
    <t>受変電設備工</t>
  </si>
  <si>
    <t>低圧受変電設備設置工</t>
  </si>
  <si>
    <t>低圧受変電設備設置</t>
  </si>
  <si>
    <t>低圧受変電設備撤去工</t>
  </si>
  <si>
    <t>低圧受変電設備撤去</t>
  </si>
  <si>
    <t>現場発生品運搬(電気)　
　耐雷ﾄﾗﾝｽ</t>
  </si>
  <si>
    <t>電源設備工</t>
  </si>
  <si>
    <t>無停電電源設備設置工</t>
  </si>
  <si>
    <t>無停電電源装置設置</t>
  </si>
  <si>
    <t>配管･配線工</t>
  </si>
  <si>
    <t>配線設置
　露出配線</t>
  </si>
  <si>
    <t>m</t>
  </si>
  <si>
    <t>配線設置
　管内配線</t>
  </si>
  <si>
    <t>配線設置
　ころがし配線</t>
  </si>
  <si>
    <t>配線設置
　ﾗｯｸ配線</t>
  </si>
  <si>
    <t>無停電電源設備撤去工</t>
  </si>
  <si>
    <t>無停電電源装置撤去</t>
  </si>
  <si>
    <t>現場発生品運搬(電気)　
　無停電電源装置</t>
  </si>
  <si>
    <t>通信設備</t>
  </si>
  <si>
    <t>ﾃﾚﾒｰﾀ設備工</t>
  </si>
  <si>
    <t>ﾃﾚﾒｰﾀ観測局装置設置工</t>
  </si>
  <si>
    <t xml:space="preserve">ﾃﾚﾒｰﾀ観測装置設置　</t>
  </si>
  <si>
    <t>局</t>
  </si>
  <si>
    <t>通信配線工</t>
  </si>
  <si>
    <t>通信屋内配線
　露出配線</t>
  </si>
  <si>
    <t>通信屋内配線
　管内配線</t>
  </si>
  <si>
    <t>通信屋内配線
　ころがし配線</t>
  </si>
  <si>
    <t>通信屋内配線
　ﾗｯｸ配線</t>
  </si>
  <si>
    <t>給電線敷設
　同軸ｹｰﾌﾞﾙ敷設</t>
  </si>
  <si>
    <t>同軸接栓</t>
  </si>
  <si>
    <t>箇所</t>
  </si>
  <si>
    <t>ﾃﾚﾒｰﾀ観測局装置撤去工</t>
  </si>
  <si>
    <t xml:space="preserve">ﾃﾚﾒｰﾀ観測局装置撤去　</t>
  </si>
  <si>
    <t xml:space="preserve">現場発生品運搬(電気)　</t>
  </si>
  <si>
    <t>配管･配線撤去工</t>
  </si>
  <si>
    <t>配線撤去　
　露出配線</t>
  </si>
  <si>
    <t>配線撤去　
　管内配線</t>
  </si>
  <si>
    <t>配線撤去　
　ころがし配線</t>
  </si>
  <si>
    <t>配線撤去　
　ﾗｯｸ配線</t>
  </si>
  <si>
    <t>工場製品輸送工</t>
  </si>
  <si>
    <t>輸送工</t>
  </si>
  <si>
    <t>輸送(電気)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</si>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</sst>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G11+G15</f>
      </c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G23+G29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G30+G32+G39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G33+G34+G35+G36+G37+G38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37</v>
      </c>
      <c r="F33" s="13" t="n">
        <v>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37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37</v>
      </c>
      <c r="F35" s="13" t="n">
        <v>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37</v>
      </c>
      <c r="F36" s="14" t="n">
        <v>2.7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37</v>
      </c>
      <c r="F37" s="14" t="n">
        <v>27.3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37</v>
      </c>
      <c r="F38" s="14" t="n">
        <v>7.2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41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42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44</v>
      </c>
      <c r="B42" s="11"/>
      <c r="C42" s="11"/>
      <c r="D42" s="11"/>
      <c r="E42" s="12" t="s">
        <v>13</v>
      </c>
      <c r="F42" s="13" t="n">
        <v>1.0</v>
      </c>
      <c r="G42" s="15">
        <f>G43+G80</f>
      </c>
      <c r="I42" s="17" t="n">
        <v>33.0</v>
      </c>
      <c r="J42" s="18" t="n">
        <v>1.0</v>
      </c>
    </row>
    <row r="43" ht="42.0" customHeight="true">
      <c r="A43" s="10"/>
      <c r="B43" s="11" t="s">
        <v>45</v>
      </c>
      <c r="C43" s="11"/>
      <c r="D43" s="11"/>
      <c r="E43" s="12" t="s">
        <v>13</v>
      </c>
      <c r="F43" s="13" t="n">
        <v>1.0</v>
      </c>
      <c r="G43" s="15">
        <f>G44+G46+G58+G61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46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47</v>
      </c>
      <c r="E45" s="12" t="s">
        <v>48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49</v>
      </c>
      <c r="D46" s="11"/>
      <c r="E46" s="12" t="s">
        <v>13</v>
      </c>
      <c r="F46" s="13" t="n">
        <v>1.0</v>
      </c>
      <c r="G46" s="15">
        <f>G47+G48+G49+G50+G51+G52+G53+G54+G55+G56+G57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37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37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37</v>
      </c>
      <c r="F49" s="13" t="n">
        <v>3.0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51</v>
      </c>
      <c r="E50" s="12" t="s">
        <v>37</v>
      </c>
      <c r="F50" s="14" t="n">
        <v>9.2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51</v>
      </c>
      <c r="E51" s="12" t="s">
        <v>37</v>
      </c>
      <c r="F51" s="14" t="n">
        <v>2.7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52</v>
      </c>
      <c r="E52" s="12" t="s">
        <v>37</v>
      </c>
      <c r="F52" s="13" t="n">
        <v>25.0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52</v>
      </c>
      <c r="E53" s="12" t="s">
        <v>37</v>
      </c>
      <c r="F53" s="14" t="n">
        <v>27.3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53</v>
      </c>
      <c r="E54" s="12" t="s">
        <v>37</v>
      </c>
      <c r="F54" s="13" t="n">
        <v>18.0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53</v>
      </c>
      <c r="E55" s="12" t="s">
        <v>37</v>
      </c>
      <c r="F55" s="14" t="n">
        <v>5.7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54</v>
      </c>
      <c r="E56" s="12" t="s">
        <v>37</v>
      </c>
      <c r="F56" s="14" t="n">
        <v>38.7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55</v>
      </c>
      <c r="E57" s="12" t="s">
        <v>56</v>
      </c>
      <c r="F57" s="13" t="n">
        <v>4.0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57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58</v>
      </c>
      <c r="E59" s="12" t="s">
        <v>48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59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60</v>
      </c>
      <c r="D61" s="11"/>
      <c r="E61" s="12" t="s">
        <v>13</v>
      </c>
      <c r="F61" s="13" t="n">
        <v>1.0</v>
      </c>
      <c r="G61" s="15">
        <f>G62+G63+G64+G65+G66+G67+G68+G69+G70+G71+G72+G73+G74+G75+G76+G77+G78+G79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61</v>
      </c>
      <c r="E62" s="12" t="s">
        <v>37</v>
      </c>
      <c r="F62" s="14" t="n">
        <v>0.8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61</v>
      </c>
      <c r="E63" s="12" t="s">
        <v>37</v>
      </c>
      <c r="F63" s="14" t="n">
        <v>1.4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61</v>
      </c>
      <c r="E64" s="12" t="s">
        <v>37</v>
      </c>
      <c r="F64" s="13" t="n">
        <v>5.0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61</v>
      </c>
      <c r="E65" s="12" t="s">
        <v>37</v>
      </c>
      <c r="F65" s="14" t="n">
        <v>0.5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61</v>
      </c>
      <c r="E66" s="12" t="s">
        <v>37</v>
      </c>
      <c r="F66" s="14" t="n">
        <v>2.5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61</v>
      </c>
      <c r="E67" s="12" t="s">
        <v>37</v>
      </c>
      <c r="F67" s="14" t="n">
        <v>0.8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62</v>
      </c>
      <c r="E68" s="12" t="s">
        <v>37</v>
      </c>
      <c r="F68" s="14" t="n">
        <v>0.6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62</v>
      </c>
      <c r="E69" s="12" t="s">
        <v>37</v>
      </c>
      <c r="F69" s="14" t="n">
        <v>0.6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62</v>
      </c>
      <c r="E70" s="12" t="s">
        <v>37</v>
      </c>
      <c r="F70" s="13" t="n">
        <v>5.0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62</v>
      </c>
      <c r="E71" s="12" t="s">
        <v>37</v>
      </c>
      <c r="F71" s="14" t="n">
        <v>8.5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62</v>
      </c>
      <c r="E72" s="12" t="s">
        <v>37</v>
      </c>
      <c r="F72" s="13" t="n">
        <v>2.0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62</v>
      </c>
      <c r="E73" s="12" t="s">
        <v>37</v>
      </c>
      <c r="F73" s="14" t="n">
        <v>0.9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63</v>
      </c>
      <c r="E74" s="12" t="s">
        <v>37</v>
      </c>
      <c r="F74" s="14" t="n">
        <v>27.3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63</v>
      </c>
      <c r="E75" s="12" t="s">
        <v>37</v>
      </c>
      <c r="F75" s="13" t="n">
        <v>25.0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63</v>
      </c>
      <c r="E76" s="12" t="s">
        <v>37</v>
      </c>
      <c r="F76" s="14" t="n">
        <v>27.3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64</v>
      </c>
      <c r="E77" s="12" t="s">
        <v>37</v>
      </c>
      <c r="F77" s="14" t="n">
        <v>7.2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64</v>
      </c>
      <c r="E78" s="12" t="s">
        <v>37</v>
      </c>
      <c r="F78" s="13" t="n">
        <v>18.0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64</v>
      </c>
      <c r="E79" s="12" t="s">
        <v>37</v>
      </c>
      <c r="F79" s="14" t="n">
        <v>5.7</v>
      </c>
      <c r="G79" s="16"/>
      <c r="I79" s="17" t="n">
        <v>70.0</v>
      </c>
      <c r="J79" s="18" t="n">
        <v>4.0</v>
      </c>
    </row>
    <row r="80" ht="42.0" customHeight="true">
      <c r="A80" s="10"/>
      <c r="B80" s="11" t="s">
        <v>65</v>
      </c>
      <c r="C80" s="11"/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2.0</v>
      </c>
    </row>
    <row r="81" ht="42.0" customHeight="true">
      <c r="A81" s="10"/>
      <c r="B81" s="11"/>
      <c r="C81" s="11" t="s">
        <v>66</v>
      </c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67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 t="s">
        <v>68</v>
      </c>
      <c r="B83" s="11"/>
      <c r="C83" s="11"/>
      <c r="D83" s="11"/>
      <c r="E83" s="12" t="s">
        <v>13</v>
      </c>
      <c r="F83" s="13" t="n">
        <v>1.0</v>
      </c>
      <c r="G83" s="15">
        <f>G23+G29+G43+G80</f>
      </c>
      <c r="I83" s="17" t="n">
        <v>74.0</v>
      </c>
      <c r="J83" s="18" t="n">
        <v>20.0</v>
      </c>
    </row>
    <row r="84" ht="42.0" customHeight="true">
      <c r="A84" s="10" t="s">
        <v>69</v>
      </c>
      <c r="B84" s="11"/>
      <c r="C84" s="11"/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200.0</v>
      </c>
    </row>
    <row r="85" ht="42.0" customHeight="true">
      <c r="A85" s="10"/>
      <c r="B85" s="11" t="s">
        <v>70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/>
    </row>
    <row r="86" ht="42.0" customHeight="true">
      <c r="A86" s="10" t="s">
        <v>71</v>
      </c>
      <c r="B86" s="11"/>
      <c r="C86" s="11"/>
      <c r="D86" s="11"/>
      <c r="E86" s="12" t="s">
        <v>13</v>
      </c>
      <c r="F86" s="13" t="n">
        <v>1.0</v>
      </c>
      <c r="G86" s="15">
        <f>G83+G84</f>
      </c>
      <c r="I86" s="17" t="n">
        <v>77.0</v>
      </c>
      <c r="J86" s="18"/>
    </row>
    <row r="87" ht="42.0" customHeight="true">
      <c r="A87" s="10"/>
      <c r="B87" s="11" t="s">
        <v>72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 t="n">
        <v>210.0</v>
      </c>
    </row>
    <row r="88" ht="42.0" customHeight="true">
      <c r="A88" s="10"/>
      <c r="B88" s="11" t="s">
        <v>73</v>
      </c>
      <c r="C88" s="11"/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/>
    </row>
    <row r="89" ht="42.0" customHeight="true">
      <c r="A89" s="10"/>
      <c r="B89" s="11"/>
      <c r="C89" s="11" t="s">
        <v>74</v>
      </c>
      <c r="D89" s="11"/>
      <c r="E89" s="12" t="s">
        <v>13</v>
      </c>
      <c r="F89" s="13" t="n">
        <v>1.0</v>
      </c>
      <c r="G89" s="16"/>
      <c r="I89" s="17" t="n">
        <v>80.0</v>
      </c>
      <c r="J89" s="18"/>
    </row>
    <row r="90" ht="42.0" customHeight="true">
      <c r="A90" s="10" t="s">
        <v>75</v>
      </c>
      <c r="B90" s="11"/>
      <c r="C90" s="11"/>
      <c r="D90" s="11"/>
      <c r="E90" s="12" t="s">
        <v>13</v>
      </c>
      <c r="F90" s="13" t="n">
        <v>1.0</v>
      </c>
      <c r="G90" s="15">
        <f>G83+G84+G87+G88</f>
      </c>
      <c r="I90" s="17" t="n">
        <v>81.0</v>
      </c>
      <c r="J90" s="18"/>
    </row>
    <row r="91" ht="42.0" customHeight="true">
      <c r="A91" s="10"/>
      <c r="B91" s="11" t="s">
        <v>76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 t="n">
        <v>220.0</v>
      </c>
    </row>
    <row r="92" ht="42.0" customHeight="true">
      <c r="A92" s="10" t="s">
        <v>77</v>
      </c>
      <c r="B92" s="11"/>
      <c r="C92" s="11"/>
      <c r="D92" s="11"/>
      <c r="E92" s="12" t="s">
        <v>13</v>
      </c>
      <c r="F92" s="13" t="n">
        <v>1.0</v>
      </c>
      <c r="G92" s="15">
        <f>G21+G90+G91</f>
      </c>
      <c r="I92" s="17" t="n">
        <v>83.0</v>
      </c>
      <c r="J92" s="18" t="n">
        <v>30.0</v>
      </c>
    </row>
    <row r="93" ht="42.0" customHeight="true">
      <c r="A93" s="19" t="s">
        <v>78</v>
      </c>
      <c r="B93" s="20"/>
      <c r="C93" s="20"/>
      <c r="D93" s="20"/>
      <c r="E93" s="21" t="s">
        <v>79</v>
      </c>
      <c r="F93" s="22" t="s">
        <v>79</v>
      </c>
      <c r="G93" s="24">
        <f>G92</f>
      </c>
      <c r="I93" s="26" t="n">
        <v>84.0</v>
      </c>
      <c r="J9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A21:D21"/>
    <mergeCell ref="A22:D22"/>
    <mergeCell ref="B23:D23"/>
    <mergeCell ref="C24:D24"/>
    <mergeCell ref="D25"/>
    <mergeCell ref="C26:D26"/>
    <mergeCell ref="D27"/>
    <mergeCell ref="D28"/>
    <mergeCell ref="B29:D29"/>
    <mergeCell ref="C30:D30"/>
    <mergeCell ref="D31"/>
    <mergeCell ref="C32:D32"/>
    <mergeCell ref="D33"/>
    <mergeCell ref="D34"/>
    <mergeCell ref="D35"/>
    <mergeCell ref="D36"/>
    <mergeCell ref="D37"/>
    <mergeCell ref="D38"/>
    <mergeCell ref="C39:D39"/>
    <mergeCell ref="D40"/>
    <mergeCell ref="D41"/>
    <mergeCell ref="A42:D42"/>
    <mergeCell ref="B43:D43"/>
    <mergeCell ref="C44:D44"/>
    <mergeCell ref="D45"/>
    <mergeCell ref="C46: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D57"/>
    <mergeCell ref="C58:D58"/>
    <mergeCell ref="D59"/>
    <mergeCell ref="D60"/>
    <mergeCell ref="C61:D61"/>
    <mergeCell ref="D62"/>
    <mergeCell ref="D63"/>
    <mergeCell ref="D64"/>
    <mergeCell ref="D65"/>
    <mergeCell ref="D66"/>
    <mergeCell ref="D67"/>
    <mergeCell ref="D68"/>
    <mergeCell ref="D69"/>
    <mergeCell ref="D70"/>
    <mergeCell ref="D71"/>
    <mergeCell ref="D72"/>
    <mergeCell ref="D73"/>
    <mergeCell ref="D74"/>
    <mergeCell ref="D75"/>
    <mergeCell ref="D76"/>
    <mergeCell ref="D77"/>
    <mergeCell ref="D78"/>
    <mergeCell ref="D79"/>
    <mergeCell ref="B80:D80"/>
    <mergeCell ref="C81:D81"/>
    <mergeCell ref="D82"/>
    <mergeCell ref="A83:D83"/>
    <mergeCell ref="A84:D84"/>
    <mergeCell ref="B85:D85"/>
    <mergeCell ref="A86:D86"/>
    <mergeCell ref="B87:D87"/>
    <mergeCell ref="B88:D88"/>
    <mergeCell ref="C89:D89"/>
    <mergeCell ref="A90:D90"/>
    <mergeCell ref="B91:D91"/>
    <mergeCell ref="A92:D92"/>
    <mergeCell ref="A93:D9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2026-02-03T06:54:24Z</dcterms:created>
  <dc:creator>Apache POI</dc:creator>
</cp:coreProperties>
</file>